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975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H7" i="1" l="1"/>
  <c r="H8" i="1"/>
  <c r="H9" i="1"/>
  <c r="H10" i="1"/>
  <c r="H11" i="1"/>
  <c r="H12" i="1"/>
  <c r="H13" i="1"/>
  <c r="H14" i="1"/>
  <c r="H15" i="1"/>
  <c r="H16" i="1"/>
  <c r="H4" i="1" l="1"/>
  <c r="H5" i="1"/>
  <c r="H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F4" i="1"/>
  <c r="F5" i="1"/>
  <c r="F6" i="1"/>
  <c r="F7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<sst xmlns="http://schemas.openxmlformats.org/spreadsheetml/2006/main" count="23" uniqueCount="23">
  <si>
    <t>Отклонение (план)         гр.6-гр.4</t>
  </si>
  <si>
    <t>Отклонение (план)         гр.7-гр.5</t>
  </si>
  <si>
    <t>% отклонения (факт) гр.7/гр.5</t>
  </si>
  <si>
    <t>Наименование муниципальных программ</t>
  </si>
  <si>
    <t>Управление муниципальными финансами</t>
  </si>
  <si>
    <t>Повышение эффективности деятельности администрации муниципального образования Акбулакский район</t>
  </si>
  <si>
    <t>Развитие сельского хозяйства и регулирования рынков сельскохозяйственной продукции,сырья и продовольствия Акбулакского района</t>
  </si>
  <si>
    <t>Экономическое развитие Акбулакского района</t>
  </si>
  <si>
    <t>Развитие физической культуры, спорта и туризма в Акбулакском районе</t>
  </si>
  <si>
    <t>Развитие культуры Акбулакского района</t>
  </si>
  <si>
    <t>Развитие молодежной политики в Акбулакском районе</t>
  </si>
  <si>
    <t>Стимулирование развития жилищного строительства в муниципальном образовании Акбулакский район</t>
  </si>
  <si>
    <t>Развитие системы образования Акбулакского района</t>
  </si>
  <si>
    <t>Поддержка социально ориентированных общественных организаций Акбулакского района</t>
  </si>
  <si>
    <t>Безопасный район</t>
  </si>
  <si>
    <t>Противодействие коррупции</t>
  </si>
  <si>
    <t>Уточненный бюджет на 01.10.2022</t>
  </si>
  <si>
    <t>Факт на 01.10.2022</t>
  </si>
  <si>
    <t>Комплексные меры по созданию условий для оказания медецинсой помощи населению на территории Акбулакского района</t>
  </si>
  <si>
    <t>Информация об объемах расходов бюджета муниципального образования Акбулакский район за 3 квартал 2023 года в сравнении                                  с аналогичным периодом 2022 года</t>
  </si>
  <si>
    <t>Уточненный бюджет на 01.10.2023</t>
  </si>
  <si>
    <t>Факт на 01.10.2023</t>
  </si>
  <si>
    <t>Управление земельно-имущественным комплексом на территории Акбулакского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</si>
</sst>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E20" sqref="E20"/>
    </sheetView>
  </sheetViews>
  <sheetFormatPr defaultRowHeight="15" x14ac:dyDescent="0.25"/>
  <cols>
    <col min="1" max="1" width="53.42578125" customWidth="1"/>
    <col min="2" max="2" width="11.42578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7" width="10.5703125" customWidth="1"/>
    <col min="8" max="8" width="9.28515625" bestFit="1" customWidth="1"/>
  </cols>
  <sheetData>
    <row r="1" spans="1:8" ht="49.15" customHeight="1" x14ac:dyDescent="0.25">
      <c r="A1" s="10" t="s">
        <v>19</v>
      </c>
      <c r="B1" s="10"/>
      <c r="C1" s="10"/>
      <c r="D1" s="10"/>
      <c r="E1" s="10"/>
      <c r="F1" s="10"/>
      <c r="G1" s="10"/>
      <c r="H1" s="10"/>
    </row>
    <row r="2" spans="1:8" ht="48.75" x14ac:dyDescent="0.25">
      <c r="A2" s="5" t="s">
        <v>3</v>
      </c>
      <c r="B2" s="6" t="s">
        <v>16</v>
      </c>
      <c r="C2" s="6" t="s">
        <v>17</v>
      </c>
      <c r="D2" s="6" t="s">
        <v>20</v>
      </c>
      <c r="E2" s="6" t="s">
        <v>21</v>
      </c>
      <c r="F2" s="6" t="s">
        <v>0</v>
      </c>
      <c r="G2" s="6" t="s">
        <v>1</v>
      </c>
      <c r="H2" s="6" t="s">
        <v>2</v>
      </c>
    </row>
    <row r="3" spans="1:8" x14ac:dyDescent="0.25">
      <c r="A3" s="7">
        <v>1</v>
      </c>
      <c r="B3" s="8">
        <v>4</v>
      </c>
      <c r="C3" s="8">
        <v>5</v>
      </c>
      <c r="D3" s="8">
        <v>6</v>
      </c>
      <c r="E3" s="8">
        <v>7</v>
      </c>
      <c r="F3" s="8">
        <v>8</v>
      </c>
      <c r="G3" s="8">
        <v>9</v>
      </c>
      <c r="H3" s="7">
        <v>10</v>
      </c>
    </row>
    <row r="4" spans="1:8" ht="16.5" thickBot="1" x14ac:dyDescent="0.3">
      <c r="A4" s="2" t="s">
        <v>4</v>
      </c>
      <c r="B4" s="1">
        <v>113946</v>
      </c>
      <c r="C4" s="1">
        <v>94818.6</v>
      </c>
      <c r="D4" s="1">
        <v>124037.3</v>
      </c>
      <c r="E4" s="1">
        <v>85158.8</v>
      </c>
      <c r="F4" s="1">
        <f t="shared" ref="F4:F16" si="0">SUM(D4-B4)</f>
        <v>10091.300000000003</v>
      </c>
      <c r="G4" s="1">
        <f t="shared" ref="G4:G16" si="1">SUM(E4-C4)</f>
        <v>-9659.8000000000029</v>
      </c>
      <c r="H4" s="9">
        <f t="shared" ref="H4:H16" si="2">SUM(E4/C4)</f>
        <v>0.89812336398132853</v>
      </c>
    </row>
    <row r="5" spans="1:8" ht="48" thickBot="1" x14ac:dyDescent="0.3">
      <c r="A5" s="2" t="s">
        <v>18</v>
      </c>
      <c r="B5" s="1">
        <v>854.1</v>
      </c>
      <c r="C5" s="1">
        <v>776.7</v>
      </c>
      <c r="D5" s="1">
        <v>2351.6</v>
      </c>
      <c r="E5" s="1">
        <v>2196.6</v>
      </c>
      <c r="F5" s="1">
        <f t="shared" si="0"/>
        <v>1497.5</v>
      </c>
      <c r="G5" s="1">
        <f t="shared" si="1"/>
        <v>1419.8999999999999</v>
      </c>
      <c r="H5" s="9">
        <f t="shared" si="2"/>
        <v>2.8281189648512934</v>
      </c>
    </row>
    <row r="6" spans="1:8" ht="48" thickBot="1" x14ac:dyDescent="0.3">
      <c r="A6" s="2" t="s">
        <v>5</v>
      </c>
      <c r="B6" s="1">
        <v>38968.800000000003</v>
      </c>
      <c r="C6" s="1">
        <v>28650</v>
      </c>
      <c r="D6" s="1">
        <v>46801.1</v>
      </c>
      <c r="E6" s="1">
        <v>29429.8</v>
      </c>
      <c r="F6" s="1">
        <f t="shared" si="0"/>
        <v>7832.2999999999956</v>
      </c>
      <c r="G6" s="1">
        <f t="shared" si="1"/>
        <v>779.79999999999927</v>
      </c>
      <c r="H6" s="9">
        <f t="shared" si="2"/>
        <v>1.0272181500872599</v>
      </c>
    </row>
    <row r="7" spans="1:8" ht="48" thickBot="1" x14ac:dyDescent="0.3">
      <c r="A7" s="2" t="s">
        <v>6</v>
      </c>
      <c r="B7" s="1">
        <v>5602.9</v>
      </c>
      <c r="C7" s="1">
        <v>2884.2</v>
      </c>
      <c r="D7" s="1">
        <v>7716.3</v>
      </c>
      <c r="E7" s="1">
        <v>3381.7</v>
      </c>
      <c r="F7" s="1">
        <f t="shared" si="0"/>
        <v>2113.4000000000005</v>
      </c>
      <c r="G7" s="1">
        <f t="shared" si="1"/>
        <v>497.5</v>
      </c>
      <c r="H7" s="9">
        <f t="shared" si="2"/>
        <v>1.1724915054434506</v>
      </c>
    </row>
    <row r="8" spans="1:8" ht="16.5" thickBot="1" x14ac:dyDescent="0.3">
      <c r="A8" s="2" t="s">
        <v>7</v>
      </c>
      <c r="B8" s="1">
        <v>4219.6000000000004</v>
      </c>
      <c r="C8" s="1">
        <v>3091</v>
      </c>
      <c r="D8" s="1">
        <v>4684.8</v>
      </c>
      <c r="E8" s="1">
        <v>3245.6</v>
      </c>
      <c r="F8" s="1">
        <f t="shared" si="0"/>
        <v>465.19999999999982</v>
      </c>
      <c r="G8" s="1">
        <f t="shared" si="1"/>
        <v>154.59999999999991</v>
      </c>
      <c r="H8" s="9">
        <f t="shared" si="2"/>
        <v>1.0500161759948237</v>
      </c>
    </row>
    <row r="9" spans="1:8" ht="32.25" thickBot="1" x14ac:dyDescent="0.3">
      <c r="A9" s="2" t="s">
        <v>22</v>
      </c>
      <c r="B9" s="1">
        <v>3669.7</v>
      </c>
      <c r="C9" s="1">
        <v>1891.6</v>
      </c>
      <c r="D9" s="1">
        <v>1285.5</v>
      </c>
      <c r="E9" s="1">
        <v>147.30000000000001</v>
      </c>
      <c r="F9" s="1">
        <f t="shared" si="0"/>
        <v>-2384.1999999999998</v>
      </c>
      <c r="G9" s="1">
        <f t="shared" si="1"/>
        <v>-1744.3</v>
      </c>
      <c r="H9" s="9">
        <f t="shared" si="2"/>
        <v>7.7870585747515347E-2</v>
      </c>
    </row>
    <row r="10" spans="1:8" ht="32.25" thickBot="1" x14ac:dyDescent="0.3">
      <c r="A10" s="2" t="s">
        <v>8</v>
      </c>
      <c r="B10" s="1">
        <v>29537.1</v>
      </c>
      <c r="C10" s="1">
        <v>23390.799999999999</v>
      </c>
      <c r="D10" s="1">
        <v>17992.400000000001</v>
      </c>
      <c r="E10" s="1">
        <v>11794.2</v>
      </c>
      <c r="F10" s="1">
        <f t="shared" si="0"/>
        <v>-11544.699999999997</v>
      </c>
      <c r="G10" s="1">
        <f t="shared" si="1"/>
        <v>-11596.599999999999</v>
      </c>
      <c r="H10" s="9">
        <f t="shared" si="2"/>
        <v>0.50422388289412934</v>
      </c>
    </row>
    <row r="11" spans="1:8" ht="16.5" thickBot="1" x14ac:dyDescent="0.3">
      <c r="A11" s="2" t="s">
        <v>9</v>
      </c>
      <c r="B11" s="1">
        <v>64762.9</v>
      </c>
      <c r="C11" s="1">
        <v>48063.5</v>
      </c>
      <c r="D11" s="1">
        <v>67522.7</v>
      </c>
      <c r="E11" s="1">
        <v>45840</v>
      </c>
      <c r="F11" s="1">
        <f t="shared" si="0"/>
        <v>2759.7999999999956</v>
      </c>
      <c r="G11" s="1">
        <f t="shared" si="1"/>
        <v>-2223.5</v>
      </c>
      <c r="H11" s="9">
        <f t="shared" si="2"/>
        <v>0.95373828372881708</v>
      </c>
    </row>
    <row r="12" spans="1:8" ht="32.25" thickBot="1" x14ac:dyDescent="0.3">
      <c r="A12" s="3" t="s">
        <v>10</v>
      </c>
      <c r="B12" s="4">
        <v>10774.9</v>
      </c>
      <c r="C12" s="4">
        <v>10746</v>
      </c>
      <c r="D12" s="4">
        <v>9816.7000000000007</v>
      </c>
      <c r="E12" s="4">
        <v>9796.4</v>
      </c>
      <c r="F12" s="4">
        <f t="shared" si="0"/>
        <v>-958.19999999999891</v>
      </c>
      <c r="G12" s="4">
        <f t="shared" si="1"/>
        <v>-949.60000000000036</v>
      </c>
      <c r="H12" s="9">
        <f t="shared" si="2"/>
        <v>0.91163223525032566</v>
      </c>
    </row>
    <row r="13" spans="1:8" ht="48" thickBot="1" x14ac:dyDescent="0.3">
      <c r="A13" s="2" t="s">
        <v>11</v>
      </c>
      <c r="B13" s="1">
        <v>19187.5</v>
      </c>
      <c r="C13" s="1">
        <v>16693.400000000001</v>
      </c>
      <c r="D13" s="1">
        <v>17296</v>
      </c>
      <c r="E13" s="1">
        <v>11418.2</v>
      </c>
      <c r="F13" s="1">
        <f t="shared" si="0"/>
        <v>-1891.5</v>
      </c>
      <c r="G13" s="1">
        <f t="shared" si="1"/>
        <v>-5275.2000000000007</v>
      </c>
      <c r="H13" s="9">
        <f t="shared" si="2"/>
        <v>0.68399487222495114</v>
      </c>
    </row>
    <row r="14" spans="1:8" ht="32.25" thickBot="1" x14ac:dyDescent="0.3">
      <c r="A14" s="3" t="s">
        <v>12</v>
      </c>
      <c r="B14" s="4">
        <v>529614.19999999995</v>
      </c>
      <c r="C14" s="4">
        <v>373210.7</v>
      </c>
      <c r="D14" s="4">
        <v>625469.5</v>
      </c>
      <c r="E14" s="4">
        <v>402244.6</v>
      </c>
      <c r="F14" s="4">
        <f t="shared" si="0"/>
        <v>95855.300000000047</v>
      </c>
      <c r="G14" s="4">
        <f t="shared" si="1"/>
        <v>29033.899999999965</v>
      </c>
      <c r="H14" s="9">
        <f t="shared" si="2"/>
        <v>1.0777949292450617</v>
      </c>
    </row>
    <row r="15" spans="1:8" ht="32.25" thickBot="1" x14ac:dyDescent="0.3">
      <c r="A15" s="2" t="s">
        <v>13</v>
      </c>
      <c r="B15" s="1">
        <v>329.8</v>
      </c>
      <c r="C15" s="1">
        <v>243.4</v>
      </c>
      <c r="D15" s="1">
        <v>463.9</v>
      </c>
      <c r="E15" s="1">
        <v>275.10000000000002</v>
      </c>
      <c r="F15" s="1">
        <f t="shared" si="0"/>
        <v>134.09999999999997</v>
      </c>
      <c r="G15" s="1">
        <f t="shared" si="1"/>
        <v>31.700000000000017</v>
      </c>
      <c r="H15" s="9">
        <f t="shared" si="2"/>
        <v>1.1302382908792112</v>
      </c>
    </row>
    <row r="16" spans="1:8" ht="16.5" thickBot="1" x14ac:dyDescent="0.3">
      <c r="A16" s="3" t="s">
        <v>14</v>
      </c>
      <c r="B16" s="4">
        <v>9991.7999999999993</v>
      </c>
      <c r="C16" s="4">
        <v>6179.7</v>
      </c>
      <c r="D16" s="4">
        <v>6402.9</v>
      </c>
      <c r="E16" s="4">
        <v>4326</v>
      </c>
      <c r="F16" s="4">
        <f t="shared" si="0"/>
        <v>-3588.8999999999996</v>
      </c>
      <c r="G16" s="4">
        <f t="shared" si="1"/>
        <v>-1853.6999999999998</v>
      </c>
      <c r="H16" s="9">
        <f t="shared" si="2"/>
        <v>0.70003398223214719</v>
      </c>
    </row>
    <row r="17" spans="1:8" ht="16.5" thickBot="1" x14ac:dyDescent="0.3">
      <c r="A17" s="3" t="s">
        <v>15</v>
      </c>
      <c r="B17" s="4">
        <v>28</v>
      </c>
      <c r="C17" s="4">
        <v>0</v>
      </c>
      <c r="D17" s="4">
        <v>10</v>
      </c>
      <c r="E17" s="4">
        <v>0</v>
      </c>
      <c r="F17" s="4">
        <f t="shared" ref="F17" si="3">SUM(D17-B17)</f>
        <v>-18</v>
      </c>
      <c r="G17" s="4">
        <f t="shared" ref="G17" si="4">SUM(E17-C17)</f>
        <v>0</v>
      </c>
      <c r="H17" s="9">
        <v>0</v>
      </c>
    </row>
  </sheetData>
  <mergeCells count="1">
    <mergeCell ref="A1:H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2024-01-12T11:50:12Z</dcterms:modified>
</cp:coreProperties>
</file>